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2L แม่แตง" sheetId="4" r:id="rId2"/>
  </sheets>
  <definedNames>
    <definedName name="_xlnm.Print_Area" localSheetId="1">'2L แม่แตง'!$A$1:$J$35</definedName>
    <definedName name="_xlnm.Print_Area" localSheetId="0">'SG-Free บานตรง-แบบอิสระ'!$A$1:$I$103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<sst xmlns="http://schemas.openxmlformats.org/spreadsheetml/2006/main" count="124" uniqueCount="76">
  <si>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</si>
  <si>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</si>
  <si>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</si>
  <si>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</si>
  <si>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</si>
  <si>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</si>
  <si>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</si>
  <si>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</si>
  <si>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</si>
  <si>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</si>
  <si>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</si>
  <si>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</si>
  <si>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</si>
  <si>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</si>
  <si>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</si>
  <si>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</si>
  <si>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</si>
  <si>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</si>
  <si>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</si>
  <si>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</si>
  <si>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</si>
  <si>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</si>
  <si>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</si>
  <si>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</si>
  <si>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</si>
  <si>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</si>
  <si>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</si>
  <si>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</si>
  <si>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</si>
  <si>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</si>
  <si>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</si>
  <si>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</si>
  <si>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</si>
  <si>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</si>
  <si>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</si>
  <si>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</si>
  <si>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</si>
  <si>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</si>
  <si>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</si>
  <si>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</si>
  <si>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</si>
  <si>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</si>
  <si>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</si>
  <si>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</si>
  <si>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</si>
  <si>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</si>
  <si>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</si>
  <si>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</si>
  <si>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</si>
  <si>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</si>
  <si>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</si>
  <si>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</si>
  <si>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</si>
  <si>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</si>
  <si>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</si>
  <si>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</si>
  <si>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</si>
  <si>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</si>
  <si>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</si>
  <si>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</si>
  <si>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</si>
  <si>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</si>
  <si>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</si>
  <si>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</si>
  <si>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</si>
  <si>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</si>
  <si>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(งบประมาณเงินทุนหมุนเวียนเพื่อการชลประทาน ปี 2557)</t>
  </si>
  <si>
    <t>เชียงใหม่</t>
  </si>
  <si>
    <t>ประตูระบายน้ำบานตรง (Sluice gate)</t>
  </si>
  <si>
    <t>เส้นผ่านศูนย์กลาง</t>
  </si>
  <si>
    <t>โครงการส่งน้ำและบำรุงรักษา แม่แตง</t>
  </si>
  <si>
    <t>2L-Head Regulator</t>
  </si>
  <si>
    <t>1+960</t>
  </si>
  <si>
    <t>แม่แตง</t>
  </si>
  <si>
    <t>N 2116440</t>
  </si>
  <si>
    <t>E 491799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</si>
</sst>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53E-2"/>
                  <c:y val="0.27101221866150382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59660160"/>
        <c:axId val="59666432"/>
      </c:scatterChart>
      <c:valAx>
        <c:axId val="596601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666432"/>
        <c:crosses val="autoZero"/>
        <c:crossBetween val="midCat"/>
      </c:valAx>
      <c:valAx>
        <c:axId val="596664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59660160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7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72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7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7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63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303068</xdr:colOff>
      <xdr:row>25</xdr:row>
      <xdr:rowOff>69272</xdr:rowOff>
    </xdr:from>
    <xdr:to>
      <xdr:col>7</xdr:col>
      <xdr:colOff>515523</xdr:colOff>
      <xdr:row>34</xdr:row>
      <xdr:rowOff>173386</xdr:rowOff>
    </xdr:to>
    <xdr:pic>
      <xdr:nvPicPr>
        <xdr:cNvPr id="7" name="รูปภาพ 6" descr="IMG_4684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02773" y="6719454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50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1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69" t="s">
        <v>44</v>
      </c>
      <c r="B50" s="35" t="s">
        <v>13</v>
      </c>
      <c r="C50" s="35" t="s">
        <v>46</v>
      </c>
      <c r="D50" s="69" t="s">
        <v>17</v>
      </c>
      <c r="E50" s="35"/>
      <c r="F50" s="35" t="s">
        <v>14</v>
      </c>
      <c r="G50" s="69" t="s">
        <v>19</v>
      </c>
      <c r="H50" s="69" t="s">
        <v>21</v>
      </c>
      <c r="I50" s="69" t="s">
        <v>20</v>
      </c>
    </row>
    <row r="51" spans="1:9" ht="19.7" customHeight="1">
      <c r="A51" s="70"/>
      <c r="B51" s="39" t="s">
        <v>15</v>
      </c>
      <c r="C51" s="39" t="s">
        <v>16</v>
      </c>
      <c r="D51" s="70"/>
      <c r="E51" s="36"/>
      <c r="F51" s="39" t="s">
        <v>18</v>
      </c>
      <c r="G51" s="77"/>
      <c r="H51" s="70"/>
      <c r="I51" s="70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68"/>
      <c r="B70" s="68"/>
      <c r="C70" s="68"/>
      <c r="D70" s="68"/>
      <c r="E70" s="68"/>
      <c r="F70" s="68"/>
      <c r="G70" s="68"/>
      <c r="H70" s="68"/>
      <c r="I70" s="68"/>
    </row>
    <row r="71" spans="1:9">
      <c r="A71" s="68"/>
      <c r="B71" s="68"/>
      <c r="C71" s="68"/>
      <c r="D71" s="68"/>
      <c r="E71" s="68"/>
      <c r="F71" s="68"/>
      <c r="G71" s="68"/>
      <c r="H71" s="68"/>
      <c r="I71" s="68"/>
    </row>
    <row r="72" spans="1:9">
      <c r="A72" s="68"/>
      <c r="B72" s="68"/>
      <c r="C72" s="68"/>
      <c r="D72" s="68"/>
      <c r="E72" s="68"/>
      <c r="F72" s="68"/>
      <c r="G72" s="68"/>
      <c r="H72" s="68"/>
      <c r="I72" s="68"/>
    </row>
    <row r="73" spans="1:9">
      <c r="A73" s="68"/>
      <c r="B73" s="68"/>
      <c r="C73" s="68"/>
      <c r="D73" s="68"/>
      <c r="E73" s="68"/>
      <c r="F73" s="68"/>
      <c r="G73" s="68"/>
      <c r="H73" s="68"/>
      <c r="I73" s="68"/>
    </row>
    <row r="74" spans="1:9">
      <c r="A74" s="68"/>
      <c r="B74" s="68"/>
      <c r="C74" s="68"/>
      <c r="D74" s="68"/>
      <c r="E74" s="68"/>
      <c r="F74" s="68"/>
      <c r="G74" s="68"/>
      <c r="H74" s="68"/>
      <c r="I74" s="68"/>
    </row>
    <row r="75" spans="1:9">
      <c r="A75" s="68"/>
      <c r="B75" s="68"/>
      <c r="C75" s="68"/>
      <c r="D75" s="68"/>
      <c r="E75" s="68"/>
      <c r="F75" s="68"/>
      <c r="G75" s="68"/>
      <c r="H75" s="68"/>
      <c r="I75" s="68"/>
    </row>
    <row r="76" spans="1:9">
      <c r="A76" s="68"/>
      <c r="B76" s="68"/>
      <c r="C76" s="68"/>
      <c r="D76" s="68"/>
      <c r="E76" s="68"/>
      <c r="F76" s="68"/>
      <c r="G76" s="68"/>
      <c r="H76" s="68"/>
      <c r="I76" s="68"/>
    </row>
    <row r="77" spans="1:9">
      <c r="A77" s="68"/>
      <c r="B77" s="68"/>
      <c r="C77" s="68"/>
      <c r="D77" s="68"/>
      <c r="E77" s="68"/>
      <c r="F77" s="68"/>
      <c r="G77" s="68"/>
      <c r="H77" s="68"/>
      <c r="I77" s="68"/>
    </row>
    <row r="78" spans="1:9">
      <c r="A78" s="68"/>
      <c r="B78" s="68"/>
      <c r="C78" s="68"/>
      <c r="D78" s="68"/>
      <c r="E78" s="68"/>
      <c r="F78" s="68"/>
      <c r="G78" s="68"/>
      <c r="H78" s="68"/>
      <c r="I78" s="68"/>
    </row>
    <row r="79" spans="1:9">
      <c r="A79" s="68"/>
      <c r="B79" s="68"/>
      <c r="C79" s="68"/>
      <c r="D79" s="68"/>
      <c r="E79" s="68"/>
      <c r="F79" s="68"/>
      <c r="G79" s="68"/>
      <c r="H79" s="68"/>
      <c r="I79" s="68"/>
    </row>
    <row r="80" spans="1:9">
      <c r="A80" s="68"/>
      <c r="B80" s="68"/>
      <c r="C80" s="68"/>
      <c r="D80" s="68"/>
      <c r="E80" s="68"/>
      <c r="F80" s="68"/>
      <c r="G80" s="68"/>
      <c r="H80" s="68"/>
      <c r="I80" s="68"/>
    </row>
    <row r="81" spans="1:9">
      <c r="A81" s="68"/>
      <c r="B81" s="68"/>
      <c r="C81" s="68"/>
      <c r="D81" s="68"/>
      <c r="E81" s="68"/>
      <c r="F81" s="68"/>
      <c r="G81" s="68"/>
      <c r="H81" s="68"/>
      <c r="I81" s="68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69" t="s">
        <v>44</v>
      </c>
      <c r="B84" s="48" t="s">
        <v>13</v>
      </c>
      <c r="C84" s="69" t="s">
        <v>47</v>
      </c>
      <c r="D84" s="69" t="s">
        <v>17</v>
      </c>
      <c r="E84" s="35" t="s">
        <v>14</v>
      </c>
      <c r="F84" s="69" t="s">
        <v>21</v>
      </c>
      <c r="G84" s="69" t="s">
        <v>20</v>
      </c>
      <c r="H84" s="69" t="s">
        <v>49</v>
      </c>
      <c r="I84" s="69"/>
    </row>
    <row r="85" spans="1:9" ht="19.7" customHeight="1">
      <c r="A85" s="70"/>
      <c r="B85" s="49" t="s">
        <v>15</v>
      </c>
      <c r="C85" s="70"/>
      <c r="D85" s="70"/>
      <c r="E85" s="39" t="s">
        <v>18</v>
      </c>
      <c r="F85" s="70"/>
      <c r="G85" s="70"/>
      <c r="H85" s="70"/>
      <c r="I85" s="70"/>
    </row>
    <row r="86" spans="1:9" ht="19.7" customHeight="1" thickBot="1">
      <c r="A86" s="71"/>
      <c r="B86" s="50" t="s">
        <v>22</v>
      </c>
      <c r="C86" s="38" t="s">
        <v>22</v>
      </c>
      <c r="D86" s="71"/>
      <c r="E86" s="9" t="s">
        <v>23</v>
      </c>
      <c r="F86" s="71"/>
      <c r="G86" s="71"/>
      <c r="H86" s="72" t="s">
        <v>43</v>
      </c>
      <c r="I86" s="72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67">
        <f>G87*($G$16*$G$17)*E87*(2*9.81*D87)^0.5</f>
        <v>42.291576046011883</v>
      </c>
      <c r="I87" s="67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65">
        <f t="shared" ref="H88:H101" si="9">G88*($G$16*$G$17)*E88*(2*9.81*D88)^0.5</f>
        <v>46.682628999897545</v>
      </c>
      <c r="I88" s="65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65">
        <f t="shared" si="9"/>
        <v>44.438287196405554</v>
      </c>
      <c r="I89" s="65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65">
        <f t="shared" si="9"/>
        <v>72.861788399177641</v>
      </c>
      <c r="I90" s="65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65">
        <f t="shared" si="9"/>
        <v>75.85015147153311</v>
      </c>
      <c r="I91" s="65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65">
        <f t="shared" si="9"/>
        <v>95.108342400000197</v>
      </c>
      <c r="I92" s="65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65">
        <f t="shared" si="9"/>
        <v>75.127773083057861</v>
      </c>
      <c r="I93" s="65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65" t="e">
        <f t="shared" si="9"/>
        <v>#DIV/0!</v>
      </c>
      <c r="I94" s="65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65" t="e">
        <f t="shared" si="9"/>
        <v>#DIV/0!</v>
      </c>
      <c r="I95" s="65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65" t="e">
        <f t="shared" si="9"/>
        <v>#DIV/0!</v>
      </c>
      <c r="I96" s="65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65" t="e">
        <f t="shared" si="9"/>
        <v>#DIV/0!</v>
      </c>
      <c r="I97" s="65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65" t="e">
        <f t="shared" si="9"/>
        <v>#DIV/0!</v>
      </c>
      <c r="I98" s="65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65" t="e">
        <f t="shared" si="9"/>
        <v>#DIV/0!</v>
      </c>
      <c r="I99" s="65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65" t="e">
        <f t="shared" si="9"/>
        <v>#DIV/0!</v>
      </c>
      <c r="I100" s="65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66" t="e">
        <f t="shared" si="9"/>
        <v>#DIV/0!</v>
      </c>
      <c r="I101" s="66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zoomScale="110" zoomScaleSheetLayoutView="110" workbookViewId="0">
      <selection activeCell="A26" sqref="A26:J35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>
      <c r="B2" s="74" t="s">
        <v>50</v>
      </c>
      <c r="C2" s="74"/>
      <c r="D2" s="74"/>
      <c r="E2" s="74"/>
      <c r="F2" s="74"/>
      <c r="G2" s="74"/>
      <c r="H2" s="74"/>
      <c r="I2" s="74"/>
      <c r="J2" s="74"/>
    </row>
    <row r="3" spans="1:10" ht="21" customHeight="1">
      <c r="B3" s="75" t="s">
        <v>66</v>
      </c>
      <c r="C3" s="75"/>
      <c r="D3" s="75"/>
      <c r="E3" s="75"/>
      <c r="F3" s="75"/>
      <c r="G3" s="75"/>
      <c r="H3" s="75"/>
      <c r="I3" s="75"/>
      <c r="J3" s="75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2" t="s">
        <v>71</v>
      </c>
      <c r="E7" s="62"/>
      <c r="F7" s="62"/>
      <c r="G7" s="62"/>
      <c r="H7" s="2" t="s">
        <v>5</v>
      </c>
      <c r="I7" s="6"/>
    </row>
    <row r="8" spans="1:10" ht="21.2" customHeight="1">
      <c r="B8" s="2" t="s">
        <v>6</v>
      </c>
      <c r="D8" s="62" t="s">
        <v>70</v>
      </c>
      <c r="E8" s="62"/>
      <c r="F8" s="61"/>
      <c r="G8" s="63"/>
    </row>
    <row r="9" spans="1:10" ht="21.2" customHeight="1">
      <c r="B9" s="2" t="s">
        <v>7</v>
      </c>
      <c r="D9" s="62" t="s">
        <v>72</v>
      </c>
      <c r="E9" s="62"/>
      <c r="F9" s="61"/>
      <c r="G9" s="61"/>
      <c r="H9" s="2" t="s">
        <v>8</v>
      </c>
      <c r="I9" s="6"/>
    </row>
    <row r="10" spans="1:10" ht="21.2" customHeight="1">
      <c r="B10" s="2" t="s">
        <v>9</v>
      </c>
      <c r="D10" s="62" t="s">
        <v>73</v>
      </c>
      <c r="E10" s="62"/>
      <c r="F10" s="61"/>
      <c r="G10" s="61"/>
      <c r="H10" s="63" t="s">
        <v>10</v>
      </c>
      <c r="I10" s="62" t="s">
        <v>67</v>
      </c>
    </row>
    <row r="11" spans="1:10" ht="21.2" customHeight="1">
      <c r="B11" s="2" t="s">
        <v>60</v>
      </c>
      <c r="D11" s="78" t="s">
        <v>74</v>
      </c>
      <c r="E11" s="78"/>
      <c r="F11" s="78" t="s">
        <v>75</v>
      </c>
      <c r="G11" s="78"/>
      <c r="H11" s="61"/>
    </row>
    <row r="12" spans="1:10" ht="21.2" customHeight="1">
      <c r="B12" s="2" t="s">
        <v>52</v>
      </c>
      <c r="D12" s="61" t="s">
        <v>53</v>
      </c>
      <c r="E12" s="61"/>
      <c r="F12" s="64" t="s">
        <v>64</v>
      </c>
      <c r="G12" s="61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68</v>
      </c>
      <c r="E16" s="62"/>
      <c r="F16" s="62"/>
      <c r="G16" s="61"/>
      <c r="H16" s="4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5" t="s">
        <v>69</v>
      </c>
      <c r="F17" s="61"/>
      <c r="G17" s="4"/>
      <c r="H17" s="33">
        <v>0.8</v>
      </c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33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2L แม่แตง</vt:lpstr>
      <vt:lpstr>'2L แม่แตง'!Print_Area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2014-01-16T07:03:19Z</dcterms:modified>
</cp:coreProperties>
</file>